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99415c597c2608/Stundenzettel/"/>
    </mc:Choice>
  </mc:AlternateContent>
  <xr:revisionPtr revIDLastSave="0" documentId="8_{B02AB3D0-4F89-4E06-B937-9AF3DFD18953}" xr6:coauthVersionLast="47" xr6:coauthVersionMax="47" xr10:uidLastSave="{00000000-0000-0000-0000-000000000000}"/>
  <bookViews>
    <workbookView xWindow="-120" yWindow="-120" windowWidth="29040" windowHeight="15720" tabRatio="882" xr2:uid="{00000000-000D-0000-FFFF-FFFF00000000}"/>
  </bookViews>
  <sheets>
    <sheet name="Januar" sheetId="1" r:id="rId1"/>
  </sheets>
  <definedNames>
    <definedName name="Pau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H35" i="1" l="1"/>
  <c r="G8" i="1"/>
  <c r="G35" i="1"/>
  <c r="G31" i="1"/>
  <c r="C8" i="1"/>
  <c r="C9" i="1" s="1"/>
  <c r="G11" i="1"/>
  <c r="G12" i="1"/>
  <c r="H31" i="1" l="1"/>
  <c r="G32" i="1"/>
  <c r="H8" i="1" l="1"/>
  <c r="B9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6" i="1" l="1"/>
  <c r="G1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9" i="1"/>
  <c r="B10" i="1" l="1"/>
  <c r="B11" i="1" s="1"/>
  <c r="G36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s="1"/>
  <c r="B35" i="1" s="1"/>
</calcChain>
</file>

<file path=xl/sharedStrings.xml><?xml version="1.0" encoding="utf-8"?>
<sst xmlns="http://schemas.openxmlformats.org/spreadsheetml/2006/main" count="15" uniqueCount="15">
  <si>
    <t>Datum</t>
  </si>
  <si>
    <t>Uhrzeit</t>
  </si>
  <si>
    <t xml:space="preserve">von </t>
  </si>
  <si>
    <t>bis</t>
  </si>
  <si>
    <t>Stunden Gesamt</t>
  </si>
  <si>
    <t>Tag</t>
  </si>
  <si>
    <t>Stunden</t>
  </si>
  <si>
    <t>STUNDENZETTEL KUNDE</t>
  </si>
  <si>
    <t>Assistenzkraft</t>
  </si>
  <si>
    <t>Name des Kunden:</t>
  </si>
  <si>
    <t xml:space="preserve">Unterschrift: </t>
  </si>
  <si>
    <t>K</t>
  </si>
  <si>
    <t>Stunden K</t>
  </si>
  <si>
    <t>Praxis für Ergotherapie Januszewski, Hauptstr. 29, 31559 Haste, Tel. 057239895940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</si>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</sst>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mmmm\ yyyy"/>
    <numFmt numFmtId="166" formatCode="[$-407]ddd"/>
    <numFmt numFmtId="167" formatCode="dd/\ mmmm"/>
    <numFmt numFmtId="168" formatCode="h:mm;@"/>
    <numFmt numFmtId="169" formatCode="[h]:mm;;"/>
    <numFmt numFmtId="170" formatCode="[h]:mm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0" fontId="1" fillId="0" borderId="7" xfId="0" applyNumberFormat="1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168" fontId="1" fillId="0" borderId="15" xfId="0" applyNumberFormat="1" applyFont="1" applyBorder="1"/>
    <xf numFmtId="168" fontId="1" fillId="0" borderId="14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/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164" fontId="3" fillId="0" borderId="0" xfId="0" applyNumberFormat="1" applyFont="1"/>
    <xf numFmtId="167" fontId="7" fillId="0" borderId="14" xfId="0" applyNumberFormat="1" applyFont="1" applyBorder="1" applyAlignment="1">
      <alignment horizontal="left"/>
    </xf>
    <xf numFmtId="20" fontId="7" fillId="0" borderId="12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169" fontId="3" fillId="0" borderId="17" xfId="0" applyNumberFormat="1" applyFont="1" applyBorder="1" applyAlignment="1">
      <alignment horizontal="center"/>
    </xf>
    <xf numFmtId="20" fontId="3" fillId="0" borderId="14" xfId="0" applyNumberFormat="1" applyFont="1" applyBorder="1"/>
    <xf numFmtId="167" fontId="7" fillId="0" borderId="15" xfId="0" applyNumberFormat="1" applyFont="1" applyBorder="1" applyAlignment="1">
      <alignment horizontal="left"/>
    </xf>
    <xf numFmtId="20" fontId="7" fillId="0" borderId="7" xfId="0" applyNumberFormat="1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168" fontId="7" fillId="0" borderId="15" xfId="0" applyNumberFormat="1" applyFont="1" applyBorder="1"/>
    <xf numFmtId="0" fontId="3" fillId="0" borderId="15" xfId="0" applyFont="1" applyBorder="1"/>
    <xf numFmtId="167" fontId="7" fillId="4" borderId="15" xfId="0" applyNumberFormat="1" applyFont="1" applyFill="1" applyBorder="1" applyAlignment="1">
      <alignment horizontal="left"/>
    </xf>
    <xf numFmtId="168" fontId="7" fillId="4" borderId="15" xfId="0" applyNumberFormat="1" applyFont="1" applyFill="1" applyBorder="1"/>
    <xf numFmtId="20" fontId="7" fillId="4" borderId="7" xfId="0" applyNumberFormat="1" applyFont="1" applyFill="1" applyBorder="1" applyAlignment="1">
      <alignment horizontal="center"/>
    </xf>
    <xf numFmtId="20" fontId="7" fillId="4" borderId="8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8" fontId="10" fillId="0" borderId="15" xfId="0" applyNumberFormat="1" applyFont="1" applyBorder="1"/>
    <xf numFmtId="0" fontId="3" fillId="0" borderId="16" xfId="0" applyFont="1" applyBorder="1"/>
    <xf numFmtId="0" fontId="9" fillId="0" borderId="0" xfId="0" applyFont="1"/>
    <xf numFmtId="0" fontId="3" fillId="0" borderId="18" xfId="0" applyFont="1" applyBorder="1"/>
    <xf numFmtId="0" fontId="9" fillId="5" borderId="11" xfId="0" applyFont="1" applyFill="1" applyBorder="1" applyAlignment="1">
      <alignment horizontal="center" vertical="center"/>
    </xf>
    <xf numFmtId="166" fontId="7" fillId="0" borderId="19" xfId="0" applyNumberFormat="1" applyFont="1" applyBorder="1" applyAlignment="1">
      <alignment horizontal="left"/>
    </xf>
    <xf numFmtId="166" fontId="7" fillId="0" borderId="3" xfId="0" applyNumberFormat="1" applyFont="1" applyBorder="1" applyAlignment="1">
      <alignment horizontal="left"/>
    </xf>
    <xf numFmtId="166" fontId="7" fillId="4" borderId="3" xfId="0" applyNumberFormat="1" applyFont="1" applyFill="1" applyBorder="1" applyAlignment="1">
      <alignment horizontal="left"/>
    </xf>
    <xf numFmtId="0" fontId="1" fillId="5" borderId="20" xfId="0" applyFont="1" applyFill="1" applyBorder="1"/>
    <xf numFmtId="0" fontId="12" fillId="0" borderId="15" xfId="0" applyFont="1" applyBorder="1" applyAlignment="1">
      <alignment horizontal="left"/>
    </xf>
    <xf numFmtId="170" fontId="6" fillId="0" borderId="4" xfId="0" applyNumberFormat="1" applyFont="1" applyBorder="1" applyAlignment="1">
      <alignment horizontal="center"/>
    </xf>
    <xf numFmtId="168" fontId="1" fillId="4" borderId="15" xfId="0" applyNumberFormat="1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showZeros="0" tabSelected="1" zoomScale="81" zoomScaleNormal="100" workbookViewId="0">
      <selection activeCell="L41" sqref="L41"/>
    </sheetView>
  </sheetViews>
  <sheetFormatPr baseColWidth="10" defaultRowHeight="12.75" x14ac:dyDescent="0.2"/>
  <cols>
    <col min="1" max="1" width="5" style="5" customWidth="1"/>
    <col min="2" max="2" width="6.140625" style="5" customWidth="1"/>
    <col min="3" max="3" width="18.42578125" style="5" customWidth="1"/>
    <col min="4" max="4" width="9.140625" style="5" customWidth="1"/>
    <col min="5" max="5" width="10" style="5" customWidth="1"/>
    <col min="6" max="6" width="7.5703125" style="5" customWidth="1"/>
    <col min="7" max="7" width="11" style="5" customWidth="1"/>
    <col min="8" max="8" width="12.5703125" style="5" customWidth="1"/>
    <col min="9" max="9" width="0.42578125" style="5" customWidth="1"/>
    <col min="10" max="10" width="16.7109375" style="5" customWidth="1"/>
    <col min="11" max="16384" width="11.42578125" style="5"/>
  </cols>
  <sheetData>
    <row r="1" spans="1:17" ht="13.5" thickBot="1" x14ac:dyDescent="0.25"/>
    <row r="2" spans="1:17" ht="21" thickBot="1" x14ac:dyDescent="0.35">
      <c r="B2" s="53" t="s">
        <v>7</v>
      </c>
      <c r="C2" s="54"/>
      <c r="D2" s="54"/>
      <c r="E2" s="54"/>
      <c r="F2" s="54"/>
      <c r="G2" s="54"/>
      <c r="H2" s="46"/>
      <c r="I2" s="47"/>
    </row>
    <row r="3" spans="1:17" ht="21" thickBot="1" x14ac:dyDescent="0.35">
      <c r="B3" s="55">
        <v>44958</v>
      </c>
      <c r="C3" s="55"/>
      <c r="D3" s="55"/>
      <c r="E3" s="55"/>
      <c r="F3" s="55"/>
      <c r="G3" s="55"/>
      <c r="H3" s="6"/>
    </row>
    <row r="4" spans="1:17" ht="33.950000000000003" customHeight="1" thickBot="1" x14ac:dyDescent="0.3">
      <c r="B4" s="7" t="s">
        <v>9</v>
      </c>
      <c r="C4" s="8"/>
      <c r="E4" s="48"/>
      <c r="F4" s="49"/>
      <c r="G4" s="50"/>
      <c r="H4" s="9"/>
    </row>
    <row r="5" spans="1:17" ht="24" customHeight="1" thickBot="1" x14ac:dyDescent="0.3">
      <c r="B5" s="10" t="s">
        <v>13</v>
      </c>
      <c r="C5" s="8"/>
      <c r="E5" s="11"/>
      <c r="F5" s="12"/>
      <c r="G5" s="12"/>
      <c r="H5" s="9"/>
    </row>
    <row r="6" spans="1:17" ht="18.75" thickBot="1" x14ac:dyDescent="0.3">
      <c r="D6" s="58" t="s">
        <v>1</v>
      </c>
      <c r="E6" s="59"/>
      <c r="K6" s="13"/>
    </row>
    <row r="7" spans="1:17" ht="18.75" thickBot="1" x14ac:dyDescent="0.25">
      <c r="A7" s="42" t="s">
        <v>14</v>
      </c>
      <c r="B7" s="38" t="s">
        <v>5</v>
      </c>
      <c r="C7" s="14" t="s">
        <v>0</v>
      </c>
      <c r="D7" s="14" t="s">
        <v>2</v>
      </c>
      <c r="E7" s="14" t="s">
        <v>3</v>
      </c>
      <c r="F7" s="15" t="s">
        <v>11</v>
      </c>
      <c r="G7" s="16" t="s">
        <v>6</v>
      </c>
      <c r="H7" s="14" t="s">
        <v>12</v>
      </c>
      <c r="I7" s="13"/>
      <c r="J7" s="14" t="s">
        <v>8</v>
      </c>
      <c r="K7" s="17"/>
    </row>
    <row r="8" spans="1:17" ht="15" x14ac:dyDescent="0.2">
      <c r="A8" s="43">
        <v>5</v>
      </c>
      <c r="B8" s="39">
        <v>44958</v>
      </c>
      <c r="C8" s="18">
        <f>B8</f>
        <v>44958</v>
      </c>
      <c r="D8" s="19"/>
      <c r="E8" s="20"/>
      <c r="F8" s="4"/>
      <c r="G8" s="21">
        <f>IF(F8="K",0,MAX(0,E8-D8))</f>
        <v>0</v>
      </c>
      <c r="H8" s="22">
        <f>IF(F8="K",MAX(0,E8-D8),0)</f>
        <v>0</v>
      </c>
      <c r="I8" s="13"/>
      <c r="J8" s="22"/>
      <c r="K8" s="17"/>
    </row>
    <row r="9" spans="1:17" ht="15" x14ac:dyDescent="0.2">
      <c r="A9" s="43">
        <v>5</v>
      </c>
      <c r="B9" s="40">
        <f>B8+1</f>
        <v>44959</v>
      </c>
      <c r="C9" s="23">
        <f>C8+1</f>
        <v>44959</v>
      </c>
      <c r="D9" s="24"/>
      <c r="E9" s="25"/>
      <c r="F9" s="26"/>
      <c r="G9" s="21">
        <f>IF(F9="K",0,MAX(0,E9-D9))</f>
        <v>0</v>
      </c>
      <c r="H9" s="22">
        <f t="shared" ref="H9:H33" si="0">IF(F9="K",MAX(0,E9-D9),0)</f>
        <v>0</v>
      </c>
      <c r="J9" s="27"/>
    </row>
    <row r="10" spans="1:17" ht="15" x14ac:dyDescent="0.2">
      <c r="A10" s="43">
        <v>5</v>
      </c>
      <c r="B10" s="41">
        <f t="shared" ref="B10:B35" si="1">B9+1</f>
        <v>44960</v>
      </c>
      <c r="C10" s="28">
        <f t="shared" ref="C10:C35" si="2">C9+1</f>
        <v>44960</v>
      </c>
      <c r="D10" s="30"/>
      <c r="E10" s="31"/>
      <c r="F10" s="29"/>
      <c r="G10" s="21">
        <f t="shared" ref="G10:G33" si="3">IF(F10="K",0,MAX(0,E10-D10))</f>
        <v>0</v>
      </c>
      <c r="H10" s="22">
        <f t="shared" si="0"/>
        <v>0</v>
      </c>
      <c r="J10" s="27"/>
      <c r="K10" s="17"/>
      <c r="L10" s="51"/>
      <c r="M10" s="51"/>
      <c r="N10" s="51"/>
      <c r="O10" s="51"/>
      <c r="P10" s="51"/>
      <c r="Q10" s="51"/>
    </row>
    <row r="11" spans="1:17" ht="15" x14ac:dyDescent="0.2">
      <c r="A11" s="43">
        <v>5</v>
      </c>
      <c r="B11" s="41">
        <f t="shared" si="1"/>
        <v>44961</v>
      </c>
      <c r="C11" s="28">
        <f t="shared" si="2"/>
        <v>44961</v>
      </c>
      <c r="D11" s="30"/>
      <c r="E11" s="31"/>
      <c r="F11" s="45"/>
      <c r="G11" s="21">
        <f>IF(F11="K",0,MAX(0,E11-D11))</f>
        <v>0</v>
      </c>
      <c r="H11" s="22">
        <f t="shared" si="0"/>
        <v>0</v>
      </c>
      <c r="J11" s="27"/>
      <c r="K11" s="17"/>
    </row>
    <row r="12" spans="1:17" ht="15" x14ac:dyDescent="0.2">
      <c r="A12" s="43">
        <v>5</v>
      </c>
      <c r="B12" s="40">
        <f t="shared" si="1"/>
        <v>44962</v>
      </c>
      <c r="C12" s="23">
        <f t="shared" si="2"/>
        <v>44962</v>
      </c>
      <c r="D12" s="1"/>
      <c r="E12" s="25"/>
      <c r="F12" s="3"/>
      <c r="G12" s="21">
        <f>IF(F12="K",0,MAX(0,E12-D12))</f>
        <v>0</v>
      </c>
      <c r="H12" s="22">
        <f t="shared" si="0"/>
        <v>0</v>
      </c>
      <c r="J12" s="27"/>
    </row>
    <row r="13" spans="1:17" ht="15" x14ac:dyDescent="0.2">
      <c r="A13" s="43">
        <v>6</v>
      </c>
      <c r="B13" s="40">
        <f t="shared" si="1"/>
        <v>44963</v>
      </c>
      <c r="C13" s="23">
        <f t="shared" si="2"/>
        <v>44963</v>
      </c>
      <c r="D13" s="24"/>
      <c r="E13" s="25"/>
      <c r="F13" s="3"/>
      <c r="G13" s="21">
        <f t="shared" si="3"/>
        <v>0</v>
      </c>
      <c r="H13" s="22">
        <f t="shared" si="0"/>
        <v>0</v>
      </c>
      <c r="J13" s="27"/>
    </row>
    <row r="14" spans="1:17" ht="15" x14ac:dyDescent="0.2">
      <c r="A14" s="43">
        <v>6</v>
      </c>
      <c r="B14" s="40">
        <f t="shared" si="1"/>
        <v>44964</v>
      </c>
      <c r="C14" s="23">
        <f t="shared" si="2"/>
        <v>44964</v>
      </c>
      <c r="D14" s="24"/>
      <c r="E14" s="25"/>
      <c r="F14" s="3"/>
      <c r="G14" s="21">
        <f t="shared" si="3"/>
        <v>0</v>
      </c>
      <c r="H14" s="22">
        <f t="shared" si="0"/>
        <v>0</v>
      </c>
      <c r="J14" s="27"/>
    </row>
    <row r="15" spans="1:17" ht="15" x14ac:dyDescent="0.2">
      <c r="A15" s="43">
        <v>6</v>
      </c>
      <c r="B15" s="40">
        <f t="shared" si="1"/>
        <v>44965</v>
      </c>
      <c r="C15" s="23">
        <f t="shared" si="2"/>
        <v>44965</v>
      </c>
      <c r="D15" s="24"/>
      <c r="E15" s="25"/>
      <c r="F15" s="3"/>
      <c r="G15" s="21">
        <f t="shared" si="3"/>
        <v>0</v>
      </c>
      <c r="H15" s="22">
        <f t="shared" si="0"/>
        <v>0</v>
      </c>
      <c r="J15" s="27"/>
    </row>
    <row r="16" spans="1:17" ht="15" x14ac:dyDescent="0.2">
      <c r="A16" s="43">
        <v>6</v>
      </c>
      <c r="B16" s="40">
        <f t="shared" si="1"/>
        <v>44966</v>
      </c>
      <c r="C16" s="23">
        <f t="shared" si="2"/>
        <v>44966</v>
      </c>
      <c r="D16" s="24"/>
      <c r="E16" s="25"/>
      <c r="F16" s="26"/>
      <c r="G16" s="21">
        <f t="shared" si="3"/>
        <v>0</v>
      </c>
      <c r="H16" s="22">
        <f t="shared" si="0"/>
        <v>0</v>
      </c>
      <c r="J16" s="27"/>
    </row>
    <row r="17" spans="1:10" ht="15" x14ac:dyDescent="0.2">
      <c r="A17" s="43">
        <v>6</v>
      </c>
      <c r="B17" s="40">
        <f t="shared" si="1"/>
        <v>44967</v>
      </c>
      <c r="C17" s="23">
        <f t="shared" si="2"/>
        <v>44967</v>
      </c>
      <c r="D17" s="32"/>
      <c r="E17" s="33"/>
      <c r="F17" s="26"/>
      <c r="G17" s="21">
        <f t="shared" si="3"/>
        <v>0</v>
      </c>
      <c r="H17" s="22">
        <f t="shared" si="0"/>
        <v>0</v>
      </c>
      <c r="J17" s="27"/>
    </row>
    <row r="18" spans="1:10" ht="15" x14ac:dyDescent="0.2">
      <c r="A18" s="43">
        <v>6</v>
      </c>
      <c r="B18" s="40">
        <f t="shared" si="1"/>
        <v>44968</v>
      </c>
      <c r="C18" s="23">
        <f t="shared" si="2"/>
        <v>44968</v>
      </c>
      <c r="D18" s="24"/>
      <c r="E18" s="25"/>
      <c r="F18" s="26"/>
      <c r="G18" s="21">
        <f>IF(F18="K",0,MAX(0,E18-D18))</f>
        <v>0</v>
      </c>
      <c r="H18" s="22">
        <f t="shared" si="0"/>
        <v>0</v>
      </c>
      <c r="J18" s="27"/>
    </row>
    <row r="19" spans="1:10" ht="15" x14ac:dyDescent="0.2">
      <c r="A19" s="43">
        <v>6</v>
      </c>
      <c r="B19" s="40">
        <f t="shared" si="1"/>
        <v>44969</v>
      </c>
      <c r="C19" s="23">
        <f t="shared" si="2"/>
        <v>44969</v>
      </c>
      <c r="D19" s="24"/>
      <c r="E19" s="25"/>
      <c r="F19" s="26"/>
      <c r="G19" s="21">
        <f t="shared" si="3"/>
        <v>0</v>
      </c>
      <c r="H19" s="22">
        <f t="shared" si="0"/>
        <v>0</v>
      </c>
      <c r="J19" s="27"/>
    </row>
    <row r="20" spans="1:10" ht="15" x14ac:dyDescent="0.2">
      <c r="A20" s="43">
        <v>7</v>
      </c>
      <c r="B20" s="40">
        <f t="shared" si="1"/>
        <v>44970</v>
      </c>
      <c r="C20" s="23">
        <f t="shared" si="2"/>
        <v>44970</v>
      </c>
      <c r="D20" s="24"/>
      <c r="E20" s="25"/>
      <c r="F20" s="26"/>
      <c r="G20" s="21">
        <f t="shared" si="3"/>
        <v>0</v>
      </c>
      <c r="H20" s="22">
        <f t="shared" si="0"/>
        <v>0</v>
      </c>
      <c r="J20" s="27"/>
    </row>
    <row r="21" spans="1:10" ht="15" x14ac:dyDescent="0.2">
      <c r="A21" s="43">
        <v>7</v>
      </c>
      <c r="B21" s="40">
        <f t="shared" si="1"/>
        <v>44971</v>
      </c>
      <c r="C21" s="23">
        <f t="shared" si="2"/>
        <v>44971</v>
      </c>
      <c r="D21" s="24"/>
      <c r="E21" s="25"/>
      <c r="F21" s="26"/>
      <c r="G21" s="21">
        <f>IF(F21="K",0,MAX(0,E21-D21))</f>
        <v>0</v>
      </c>
      <c r="H21" s="22">
        <f>IF(F21="K",MAX(0,E21-D21),0)</f>
        <v>0</v>
      </c>
      <c r="J21" s="27"/>
    </row>
    <row r="22" spans="1:10" ht="15" x14ac:dyDescent="0.2">
      <c r="A22" s="43">
        <v>7</v>
      </c>
      <c r="B22" s="40">
        <f t="shared" si="1"/>
        <v>44972</v>
      </c>
      <c r="C22" s="23">
        <f t="shared" si="2"/>
        <v>44972</v>
      </c>
      <c r="D22" s="24"/>
      <c r="E22" s="25"/>
      <c r="F22" s="26"/>
      <c r="G22" s="21">
        <f t="shared" si="3"/>
        <v>0</v>
      </c>
      <c r="H22" s="22">
        <f t="shared" si="0"/>
        <v>0</v>
      </c>
      <c r="J22" s="27"/>
    </row>
    <row r="23" spans="1:10" ht="15" x14ac:dyDescent="0.2">
      <c r="A23" s="43">
        <v>7</v>
      </c>
      <c r="B23" s="40">
        <f t="shared" si="1"/>
        <v>44973</v>
      </c>
      <c r="C23" s="23">
        <f t="shared" si="2"/>
        <v>44973</v>
      </c>
      <c r="D23" s="32"/>
      <c r="E23" s="33"/>
      <c r="F23" s="26"/>
      <c r="G23" s="21">
        <f>IF(F23="K",0,MAX(0,E23-D23))</f>
        <v>0</v>
      </c>
      <c r="H23" s="22">
        <f>IF(F23="K",MAX(0,E23-D23),0)</f>
        <v>0</v>
      </c>
      <c r="J23" s="27"/>
    </row>
    <row r="24" spans="1:10" ht="15" x14ac:dyDescent="0.2">
      <c r="A24" s="43">
        <v>7</v>
      </c>
      <c r="B24" s="40">
        <f t="shared" si="1"/>
        <v>44974</v>
      </c>
      <c r="C24" s="23">
        <f t="shared" si="2"/>
        <v>44974</v>
      </c>
      <c r="D24" s="32"/>
      <c r="E24" s="33"/>
      <c r="F24" s="26"/>
      <c r="G24" s="21">
        <f t="shared" si="3"/>
        <v>0</v>
      </c>
      <c r="H24" s="22">
        <f t="shared" si="0"/>
        <v>0</v>
      </c>
      <c r="J24" s="27"/>
    </row>
    <row r="25" spans="1:10" ht="15" x14ac:dyDescent="0.2">
      <c r="A25" s="43">
        <v>7</v>
      </c>
      <c r="B25" s="40">
        <f t="shared" si="1"/>
        <v>44975</v>
      </c>
      <c r="C25" s="23">
        <f t="shared" si="2"/>
        <v>44975</v>
      </c>
      <c r="D25" s="24"/>
      <c r="E25" s="25"/>
      <c r="F25" s="26"/>
      <c r="G25" s="21">
        <f t="shared" si="3"/>
        <v>0</v>
      </c>
      <c r="H25" s="22">
        <f t="shared" si="0"/>
        <v>0</v>
      </c>
      <c r="J25" s="27"/>
    </row>
    <row r="26" spans="1:10" ht="15" x14ac:dyDescent="0.2">
      <c r="A26" s="43">
        <v>7</v>
      </c>
      <c r="B26" s="40">
        <f t="shared" si="1"/>
        <v>44976</v>
      </c>
      <c r="C26" s="23">
        <f t="shared" si="2"/>
        <v>44976</v>
      </c>
      <c r="D26" s="24"/>
      <c r="E26" s="25"/>
      <c r="F26" s="26"/>
      <c r="G26" s="21">
        <f t="shared" si="3"/>
        <v>0</v>
      </c>
      <c r="H26" s="22">
        <f t="shared" si="0"/>
        <v>0</v>
      </c>
      <c r="J26" s="27"/>
    </row>
    <row r="27" spans="1:10" ht="15" x14ac:dyDescent="0.2">
      <c r="A27" s="43">
        <v>8</v>
      </c>
      <c r="B27" s="40">
        <f t="shared" si="1"/>
        <v>44977</v>
      </c>
      <c r="C27" s="23">
        <f t="shared" si="2"/>
        <v>44977</v>
      </c>
      <c r="D27" s="24"/>
      <c r="E27" s="25"/>
      <c r="F27" s="26"/>
      <c r="G27" s="21">
        <f t="shared" si="3"/>
        <v>0</v>
      </c>
      <c r="H27" s="22">
        <f t="shared" si="0"/>
        <v>0</v>
      </c>
      <c r="J27" s="27"/>
    </row>
    <row r="28" spans="1:10" ht="15" x14ac:dyDescent="0.2">
      <c r="A28" s="43">
        <v>8</v>
      </c>
      <c r="B28" s="40">
        <f t="shared" si="1"/>
        <v>44978</v>
      </c>
      <c r="C28" s="23">
        <f t="shared" si="2"/>
        <v>44978</v>
      </c>
      <c r="D28" s="24"/>
      <c r="E28" s="25"/>
      <c r="F28" s="3"/>
      <c r="G28" s="21">
        <f t="shared" si="3"/>
        <v>0</v>
      </c>
      <c r="H28" s="22">
        <f t="shared" si="0"/>
        <v>0</v>
      </c>
      <c r="J28" s="27"/>
    </row>
    <row r="29" spans="1:10" ht="15" x14ac:dyDescent="0.2">
      <c r="A29" s="43">
        <v>8</v>
      </c>
      <c r="B29" s="40">
        <f t="shared" si="1"/>
        <v>44979</v>
      </c>
      <c r="C29" s="23">
        <f t="shared" si="2"/>
        <v>44979</v>
      </c>
      <c r="D29" s="24"/>
      <c r="E29" s="25"/>
      <c r="F29" s="26"/>
      <c r="G29" s="21">
        <f t="shared" si="3"/>
        <v>0</v>
      </c>
      <c r="H29" s="22">
        <f t="shared" si="0"/>
        <v>0</v>
      </c>
      <c r="J29" s="27"/>
    </row>
    <row r="30" spans="1:10" ht="15" x14ac:dyDescent="0.2">
      <c r="A30" s="43">
        <v>8</v>
      </c>
      <c r="B30" s="40">
        <f t="shared" si="1"/>
        <v>44980</v>
      </c>
      <c r="C30" s="23">
        <f t="shared" si="2"/>
        <v>44980</v>
      </c>
      <c r="D30" s="32"/>
      <c r="E30" s="33"/>
      <c r="F30" s="26"/>
      <c r="G30" s="21">
        <f t="shared" si="3"/>
        <v>0</v>
      </c>
      <c r="H30" s="22">
        <f t="shared" si="0"/>
        <v>0</v>
      </c>
      <c r="J30" s="27"/>
    </row>
    <row r="31" spans="1:10" ht="15.75" x14ac:dyDescent="0.25">
      <c r="A31" s="43">
        <v>8</v>
      </c>
      <c r="B31" s="40">
        <f t="shared" si="1"/>
        <v>44981</v>
      </c>
      <c r="C31" s="23">
        <f t="shared" si="2"/>
        <v>44981</v>
      </c>
      <c r="D31" s="32"/>
      <c r="E31" s="33"/>
      <c r="F31" s="34"/>
      <c r="G31" s="21">
        <f t="shared" si="3"/>
        <v>0</v>
      </c>
      <c r="H31" s="22">
        <f>IF(F31="K",MAX(0,E31-D31),0)</f>
        <v>0</v>
      </c>
      <c r="J31" s="27"/>
    </row>
    <row r="32" spans="1:10" ht="15" x14ac:dyDescent="0.2">
      <c r="A32" s="43">
        <v>8</v>
      </c>
      <c r="B32" s="40">
        <f t="shared" si="1"/>
        <v>44982</v>
      </c>
      <c r="C32" s="23">
        <f t="shared" si="2"/>
        <v>44982</v>
      </c>
      <c r="D32" s="24"/>
      <c r="E32" s="25"/>
      <c r="F32" s="26"/>
      <c r="G32" s="21">
        <f>IF(F32="K",0,MAX(0,E32-D32))</f>
        <v>0</v>
      </c>
      <c r="H32" s="22">
        <f t="shared" si="0"/>
        <v>0</v>
      </c>
      <c r="J32" s="27"/>
    </row>
    <row r="33" spans="1:10" ht="15" x14ac:dyDescent="0.2">
      <c r="A33" s="43">
        <v>8</v>
      </c>
      <c r="B33" s="40">
        <f t="shared" si="1"/>
        <v>44983</v>
      </c>
      <c r="C33" s="23">
        <f t="shared" si="2"/>
        <v>44983</v>
      </c>
      <c r="D33" s="24"/>
      <c r="E33" s="25"/>
      <c r="F33" s="3"/>
      <c r="G33" s="21">
        <f t="shared" si="3"/>
        <v>0</v>
      </c>
      <c r="H33" s="22">
        <f t="shared" si="0"/>
        <v>0</v>
      </c>
      <c r="J33" s="27"/>
    </row>
    <row r="34" spans="1:10" ht="15" x14ac:dyDescent="0.2">
      <c r="A34" s="43">
        <v>9</v>
      </c>
      <c r="B34" s="40">
        <f t="shared" si="1"/>
        <v>44984</v>
      </c>
      <c r="C34" s="23">
        <f t="shared" si="2"/>
        <v>44984</v>
      </c>
      <c r="D34" s="24"/>
      <c r="E34" s="2"/>
      <c r="F34" s="26"/>
      <c r="G34" s="21">
        <f>IF(F34="K",0,MAX(0,E34-D34))</f>
        <v>0</v>
      </c>
      <c r="H34" s="22">
        <f>IF(F34="K",MAX(0,E34-D34),0)</f>
        <v>0</v>
      </c>
      <c r="J34" s="27"/>
    </row>
    <row r="35" spans="1:10" ht="15" x14ac:dyDescent="0.2">
      <c r="A35" s="43">
        <v>9</v>
      </c>
      <c r="B35" s="40">
        <f t="shared" si="1"/>
        <v>44985</v>
      </c>
      <c r="C35" s="23">
        <f t="shared" si="2"/>
        <v>44985</v>
      </c>
      <c r="D35" s="24"/>
      <c r="E35" s="2"/>
      <c r="F35" s="26"/>
      <c r="G35" s="21">
        <f>IF(F35="K",0,MAX(0,E35-D35))</f>
        <v>0</v>
      </c>
      <c r="H35" s="22">
        <f>IF(F35="K",MAX(0,E35-D35),0)</f>
        <v>0</v>
      </c>
      <c r="J35" s="27"/>
    </row>
    <row r="36" spans="1:10" ht="19.5" customHeight="1" thickBot="1" x14ac:dyDescent="0.3">
      <c r="A36" s="27"/>
      <c r="B36" s="56" t="s">
        <v>4</v>
      </c>
      <c r="C36" s="56"/>
      <c r="D36" s="56"/>
      <c r="E36" s="56"/>
      <c r="F36" s="57"/>
      <c r="G36" s="44">
        <f>SUM(G8:G35)</f>
        <v>0</v>
      </c>
      <c r="H36" s="44">
        <f>SUM(H8:H35)</f>
        <v>0</v>
      </c>
      <c r="J36" s="35"/>
    </row>
    <row r="37" spans="1:10" ht="15.75" x14ac:dyDescent="0.25">
      <c r="B37" s="52"/>
      <c r="C37" s="52"/>
      <c r="D37" s="52"/>
      <c r="E37" s="52"/>
      <c r="F37" s="52"/>
      <c r="G37" s="52"/>
    </row>
    <row r="38" spans="1:10" ht="18" x14ac:dyDescent="0.25">
      <c r="C38" s="36" t="s">
        <v>10</v>
      </c>
      <c r="D38" s="37"/>
      <c r="E38" s="37"/>
      <c r="F38" s="37"/>
      <c r="G38" s="37"/>
    </row>
  </sheetData>
  <mergeCells count="8">
    <mergeCell ref="H2:I2"/>
    <mergeCell ref="E4:G4"/>
    <mergeCell ref="L10:Q10"/>
    <mergeCell ref="B37:G37"/>
    <mergeCell ref="B2:G2"/>
    <mergeCell ref="B3:G3"/>
    <mergeCell ref="B36:F36"/>
    <mergeCell ref="D6:E6"/>
  </mergeCells>
  <phoneticPr fontId="2" type="noConversion"/>
  <conditionalFormatting sqref="B8:G35">
    <cfRule type="expression" dxfId="0" priority="1" stopIfTrue="1">
      <formula>WEEKDAY($B8,2)&gt;5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>
    <oddFooter>&amp;C&amp;"Arial,Fett"www.office-lernen.com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Silke Januszewski</cp:lastModifiedBy>
  <cp:lastPrinted>2022-12-13T09:39:29Z</cp:lastPrinted>
  <dcterms:created xsi:type="dcterms:W3CDTF">2008-08-27T07:32:53Z</dcterms:created>
  <dcterms:modified xsi:type="dcterms:W3CDTF">2022-12-13T09:42:00Z</dcterms:modified>
</cp:coreProperties>
</file>